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a.mansoor\Desktop\website uploading\upload\NETWORK\"/>
    </mc:Choice>
  </mc:AlternateContent>
  <bookViews>
    <workbookView xWindow="0" yWindow="0" windowWidth="28800" windowHeight="11535"/>
  </bookViews>
  <sheets>
    <sheet name="banking network" sheetId="1" r:id="rId1"/>
  </sheets>
  <definedNames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F31" i="1" l="1"/>
  <c r="E48" i="1" l="1"/>
  <c r="F48" i="1"/>
  <c r="G39" i="1"/>
  <c r="G40" i="1"/>
  <c r="G41" i="1"/>
  <c r="G42" i="1"/>
  <c r="G43" i="1"/>
  <c r="G44" i="1"/>
  <c r="G45" i="1"/>
  <c r="G46" i="1"/>
  <c r="G47" i="1"/>
  <c r="G38" i="1"/>
  <c r="G48" i="1" s="1"/>
  <c r="D48" i="1"/>
  <c r="G34" i="1"/>
  <c r="G33" i="1"/>
  <c r="E35" i="1"/>
  <c r="F35" i="1"/>
  <c r="D35" i="1"/>
  <c r="G7" i="1"/>
  <c r="G8" i="1"/>
  <c r="G9" i="1"/>
  <c r="G10" i="1"/>
  <c r="G11" i="1"/>
  <c r="G12" i="1"/>
  <c r="G13" i="1"/>
  <c r="G14" i="1"/>
  <c r="G15" i="1"/>
  <c r="G16" i="1"/>
  <c r="G17" i="1"/>
  <c r="G6" i="1"/>
  <c r="G21" i="1"/>
  <c r="G22" i="1"/>
  <c r="G23" i="1"/>
  <c r="G24" i="1"/>
  <c r="G25" i="1"/>
  <c r="G26" i="1"/>
  <c r="G27" i="1"/>
  <c r="G28" i="1"/>
  <c r="G29" i="1"/>
  <c r="G30" i="1"/>
  <c r="G20" i="1"/>
  <c r="E31" i="1"/>
  <c r="D18" i="1"/>
  <c r="G35" i="1" l="1"/>
  <c r="G31" i="1"/>
  <c r="G54" i="1" l="1"/>
  <c r="G53" i="1"/>
  <c r="D31" i="1"/>
  <c r="D36" i="1" s="1"/>
  <c r="D55" i="1" s="1"/>
  <c r="E18" i="1"/>
  <c r="E36" i="1" s="1"/>
  <c r="E55" i="1" s="1"/>
  <c r="F18" i="1"/>
  <c r="F36" i="1" s="1"/>
  <c r="F55" i="1" s="1"/>
  <c r="G18" i="1"/>
  <c r="G36" i="1" s="1"/>
  <c r="G55" i="1" l="1"/>
</calcChain>
</file>

<file path=xl/sharedStrings.xml><?xml version="1.0" encoding="utf-8"?>
<sst xmlns="http://schemas.openxmlformats.org/spreadsheetml/2006/main" count="73" uniqueCount="70">
  <si>
    <t>No. of Banking Outlets</t>
  </si>
  <si>
    <t>Branch</t>
  </si>
  <si>
    <t>BC</t>
  </si>
  <si>
    <t xml:space="preserve">Total </t>
  </si>
  <si>
    <t>Private Sector Banks:</t>
  </si>
  <si>
    <t>Regional Rural Banks:</t>
  </si>
  <si>
    <t>(A)</t>
  </si>
  <si>
    <t>(B)</t>
  </si>
  <si>
    <t>Central/ State Cooperative Banks:</t>
  </si>
  <si>
    <t>Other Financial Institutions (FIs):</t>
  </si>
  <si>
    <t>Public Sector Banks</t>
  </si>
  <si>
    <t>SUB-TOTAL</t>
  </si>
  <si>
    <t>(II)</t>
  </si>
  <si>
    <t>(I)</t>
  </si>
  <si>
    <t>(III)</t>
  </si>
  <si>
    <t xml:space="preserve">SUB-TOTAL </t>
  </si>
  <si>
    <t>Scheduled Commercial Banks: ( I+ II+ III)</t>
  </si>
  <si>
    <t xml:space="preserve"> SUB-TOTAL </t>
  </si>
  <si>
    <t>Name of the Bank</t>
  </si>
  <si>
    <t>(IV)</t>
  </si>
  <si>
    <t>(V)</t>
  </si>
  <si>
    <t>(C]</t>
  </si>
  <si>
    <t>1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</si>
  <si>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</si>
  <si>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</si>
  <si>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</si>
  <si>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</si>
  <si>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</si>
  <si>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</si>
  <si>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</si>
  <si>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</si>
  <si>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</si>
  <si>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</si>
  <si>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</si>
  <si>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</si>
  <si>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</si>
  <si>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</si>
  <si>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</si>
  <si>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</si>
  <si>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</si>
  <si>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</si>
  <si>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</si>
  <si>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</si>
  <si>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</si>
  <si>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</si>
  <si>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</si>
  <si>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24</t>
  </si>
  <si>
    <t>J&amp;K GRAMEEN BANK</t>
  </si>
  <si>
    <t>25</t>
  </si>
  <si>
    <t>ELLAQUAI DEHATI BANK (EDB)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</si>
  <si>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</si>
  <si>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</si>
  <si>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</si>
  <si>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</si>
  <si>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</si>
  <si>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DUCO BANK</t>
  </si>
  <si>
    <t>SCARD</t>
  </si>
  <si>
    <t>BOMBAY MERCANTILE COOP.  BANK</t>
  </si>
  <si>
    <t>KASHMIR MERCANTILE COOP. BANK</t>
  </si>
  <si>
    <t>URBAN COOP. BANK</t>
  </si>
  <si>
    <t xml:space="preserve">INDIA POST PAYMENTS BANK </t>
  </si>
  <si>
    <t>(VI)</t>
  </si>
  <si>
    <t>(D]</t>
  </si>
  <si>
    <t>GRAND TOTAL (A+B+C+D)</t>
  </si>
  <si>
    <t>Payment Banks</t>
  </si>
  <si>
    <t>#</t>
  </si>
  <si>
    <t>Summary of Banking Network in UT of J&amp;K</t>
  </si>
  <si>
    <t>Other Modes
(ATM)</t>
  </si>
  <si>
    <t xml:space="preserve">As on June 30, 2023                                                                                                                                                                </t>
  </si>
  <si>
    <t>SFC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</si>
</sst>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0">
    <xf numFmtId="0" fontId="0" fillId="0" borderId="0" xfId="0"/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/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right"/>
    </xf>
    <xf numFmtId="0" fontId="3" fillId="2" borderId="13" xfId="0" applyFont="1" applyFill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left" vertical="center"/>
    </xf>
    <xf numFmtId="164" fontId="4" fillId="2" borderId="1" xfId="0" applyNumberFormat="1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left"/>
    </xf>
    <xf numFmtId="0" fontId="5" fillId="5" borderId="0" xfId="0" applyFont="1" applyFill="1" applyBorder="1" applyProtection="1"/>
    <xf numFmtId="0" fontId="5" fillId="5" borderId="0" xfId="0" applyFont="1" applyFill="1" applyBorder="1" applyAlignment="1" applyProtection="1">
      <alignment horizontal="left" vertical="center"/>
    </xf>
    <xf numFmtId="164" fontId="4" fillId="2" borderId="6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right" vertical="center"/>
    </xf>
    <xf numFmtId="0" fontId="4" fillId="2" borderId="9" xfId="0" applyFont="1" applyFill="1" applyBorder="1" applyAlignment="1" applyProtection="1">
      <alignment horizontal="right" vertical="center"/>
    </xf>
    <xf numFmtId="0" fontId="4" fillId="2" borderId="23" xfId="0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7" xfId="0" applyFont="1" applyFill="1" applyBorder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0" fontId="4" fillId="2" borderId="8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7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7" xfId="0" applyFont="1" applyFill="1" applyBorder="1" applyAlignment="1" applyProtection="1">
      <alignment horizontal="center"/>
    </xf>
    <xf numFmtId="0" fontId="4" fillId="2" borderId="7" xfId="0" applyFont="1" applyFill="1" applyBorder="1"/>
    <xf numFmtId="0" fontId="4" fillId="2" borderId="22" xfId="0" applyFont="1" applyFill="1" applyBorder="1" applyAlignment="1" applyProtection="1">
      <alignment horizontal="left"/>
    </xf>
    <xf numFmtId="0" fontId="3" fillId="2" borderId="21" xfId="0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left"/>
    </xf>
    <xf numFmtId="164" fontId="4" fillId="6" borderId="1" xfId="0" applyNumberFormat="1" applyFont="1" applyFill="1" applyBorder="1" applyAlignment="1" applyProtection="1">
      <alignment horizontal="right" vertical="center"/>
    </xf>
    <xf numFmtId="0" fontId="3" fillId="6" borderId="5" xfId="0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right" vertical="center"/>
    </xf>
    <xf numFmtId="0" fontId="4" fillId="6" borderId="13" xfId="0" applyFont="1" applyFill="1" applyBorder="1" applyAlignment="1" applyProtection="1">
      <alignment horizontal="left" vertical="center"/>
    </xf>
    <xf numFmtId="164" fontId="4" fillId="6" borderId="1" xfId="0" applyNumberFormat="1" applyFont="1" applyFill="1" applyBorder="1" applyAlignment="1" applyProtection="1">
      <alignment horizontal="right" vertical="center" wrapText="1"/>
    </xf>
    <xf numFmtId="0" fontId="4" fillId="6" borderId="6" xfId="0" applyFont="1" applyFill="1" applyBorder="1" applyAlignment="1" applyProtection="1">
      <alignment horizontal="right" vertical="center"/>
    </xf>
    <xf numFmtId="0" fontId="6" fillId="7" borderId="2" xfId="0" applyFont="1" applyFill="1" applyBorder="1" applyAlignment="1" applyProtection="1">
      <alignment horizontal="left" vertical="center"/>
    </xf>
    <xf numFmtId="0" fontId="4" fillId="7" borderId="17" xfId="0" applyFont="1" applyFill="1" applyBorder="1" applyAlignment="1" applyProtection="1">
      <alignment horizontal="left"/>
    </xf>
    <xf numFmtId="164" fontId="4" fillId="7" borderId="3" xfId="0" applyNumberFormat="1" applyFont="1" applyFill="1" applyBorder="1" applyProtection="1"/>
    <xf numFmtId="0" fontId="8" fillId="2" borderId="7" xfId="0" applyFont="1" applyFill="1" applyBorder="1"/>
    <xf numFmtId="0" fontId="7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vertical="center"/>
    </xf>
    <xf numFmtId="0" fontId="3" fillId="6" borderId="11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4" fontId="4" fillId="7" borderId="4" xfId="0" applyNumberFormat="1" applyFont="1" applyFill="1" applyBorder="1" applyProtection="1"/>
    <xf numFmtId="0" fontId="7" fillId="8" borderId="1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8" borderId="6" xfId="0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right"/>
    </xf>
    <xf numFmtId="0" fontId="4" fillId="5" borderId="14" xfId="0" applyFont="1" applyFill="1" applyBorder="1" applyAlignment="1" applyProtection="1">
      <alignment horizontal="left"/>
    </xf>
    <xf numFmtId="0" fontId="4" fillId="5" borderId="16" xfId="0" applyFont="1" applyFill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left"/>
    </xf>
    <xf numFmtId="0" fontId="7" fillId="4" borderId="14" xfId="0" applyFont="1" applyFill="1" applyBorder="1" applyAlignment="1" applyProtection="1">
      <alignment horizontal="left"/>
    </xf>
    <xf numFmtId="0" fontId="7" fillId="4" borderId="16" xfId="0" applyFont="1" applyFill="1" applyBorder="1" applyAlignment="1" applyProtection="1">
      <alignment horizontal="left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64" fontId="4" fillId="6" borderId="1" xfId="0" applyNumberFormat="1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164" fontId="4" fillId="6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B1" zoomScale="91" zoomScaleNormal="91" workbookViewId="0">
      <selection activeCell="F43" sqref="F43"/>
    </sheetView>
  </sheetViews>
  <sheetFormatPr defaultRowHeight="15" x14ac:dyDescent="0.25"/>
  <cols>
    <col min="1" max="1" width="3.42578125" style="3" hidden="1" customWidth="1"/>
    <col min="2" max="2" width="4.140625" style="20" bestFit="1" customWidth="1"/>
    <col min="3" max="3" width="41.42578125" style="3" customWidth="1"/>
    <col min="4" max="4" width="10" style="89" customWidth="1"/>
    <col min="5" max="5" width="9.140625" style="21" customWidth="1"/>
    <col min="6" max="6" width="12.7109375" style="6" customWidth="1"/>
    <col min="7" max="7" width="10.7109375" style="3" customWidth="1"/>
    <col min="8" max="16384" width="9.140625" style="3"/>
  </cols>
  <sheetData>
    <row r="1" spans="1:7" ht="23.25" customHeight="1" x14ac:dyDescent="0.2">
      <c r="A1" s="68" t="s">
        <v>66</v>
      </c>
      <c r="B1" s="69"/>
      <c r="C1" s="69"/>
      <c r="D1" s="69"/>
      <c r="E1" s="69"/>
      <c r="F1" s="69"/>
      <c r="G1" s="70"/>
    </row>
    <row r="2" spans="1:7" ht="19.5" customHeight="1" x14ac:dyDescent="0.25">
      <c r="A2" s="48"/>
      <c r="B2" s="74" t="s">
        <v>68</v>
      </c>
      <c r="C2" s="75"/>
      <c r="D2" s="75"/>
      <c r="E2" s="75"/>
      <c r="F2" s="75"/>
      <c r="G2" s="76"/>
    </row>
    <row r="3" spans="1:7" s="23" customFormat="1" ht="24.75" customHeight="1" x14ac:dyDescent="0.25">
      <c r="A3" s="49"/>
      <c r="B3" s="64" t="s">
        <v>65</v>
      </c>
      <c r="C3" s="66" t="s">
        <v>18</v>
      </c>
      <c r="D3" s="71" t="s">
        <v>0</v>
      </c>
      <c r="E3" s="72"/>
      <c r="F3" s="72"/>
      <c r="G3" s="73"/>
    </row>
    <row r="4" spans="1:7" s="24" customFormat="1" ht="52.5" customHeight="1" x14ac:dyDescent="0.2">
      <c r="A4" s="50"/>
      <c r="B4" s="65"/>
      <c r="C4" s="67"/>
      <c r="D4" s="55" t="s">
        <v>1</v>
      </c>
      <c r="E4" s="55" t="s">
        <v>2</v>
      </c>
      <c r="F4" s="56" t="s">
        <v>67</v>
      </c>
      <c r="G4" s="57" t="s">
        <v>3</v>
      </c>
    </row>
    <row r="5" spans="1:7" ht="17.25" customHeight="1" x14ac:dyDescent="0.25">
      <c r="A5" s="22"/>
      <c r="B5" s="17" t="s">
        <v>13</v>
      </c>
      <c r="C5" s="11" t="s">
        <v>10</v>
      </c>
      <c r="D5" s="36"/>
      <c r="E5" s="4"/>
      <c r="F5" s="5"/>
      <c r="G5" s="25"/>
    </row>
    <row r="6" spans="1:7" ht="17.25" customHeight="1" x14ac:dyDescent="0.25">
      <c r="A6" s="22"/>
      <c r="B6" s="26" t="s">
        <v>22</v>
      </c>
      <c r="C6" s="7" t="s">
        <v>23</v>
      </c>
      <c r="D6" s="80">
        <v>181</v>
      </c>
      <c r="E6" s="1">
        <v>400</v>
      </c>
      <c r="F6" s="1">
        <v>725</v>
      </c>
      <c r="G6" s="13">
        <f>SUM(D6:F6)</f>
        <v>1306</v>
      </c>
    </row>
    <row r="7" spans="1:7" ht="17.25" customHeight="1" x14ac:dyDescent="0.25">
      <c r="A7" s="22"/>
      <c r="B7" s="26">
        <v>2</v>
      </c>
      <c r="C7" s="7" t="s">
        <v>24</v>
      </c>
      <c r="D7" s="81">
        <v>114</v>
      </c>
      <c r="E7" s="1">
        <v>191</v>
      </c>
      <c r="F7" s="9">
        <v>163</v>
      </c>
      <c r="G7" s="13">
        <f t="shared" ref="G7:G17" si="0">SUM(D7:F7)</f>
        <v>468</v>
      </c>
    </row>
    <row r="8" spans="1:7" ht="17.25" customHeight="1" x14ac:dyDescent="0.25">
      <c r="A8" s="22"/>
      <c r="B8" s="26">
        <v>3</v>
      </c>
      <c r="C8" s="7" t="s">
        <v>25</v>
      </c>
      <c r="D8" s="81">
        <v>20</v>
      </c>
      <c r="E8" s="1">
        <v>1</v>
      </c>
      <c r="F8" s="9">
        <v>24</v>
      </c>
      <c r="G8" s="13">
        <f t="shared" si="0"/>
        <v>45</v>
      </c>
    </row>
    <row r="9" spans="1:7" ht="17.25" customHeight="1" x14ac:dyDescent="0.25">
      <c r="A9" s="22"/>
      <c r="B9" s="26">
        <v>4</v>
      </c>
      <c r="C9" s="7" t="s">
        <v>26</v>
      </c>
      <c r="D9" s="81">
        <v>15</v>
      </c>
      <c r="E9" s="1">
        <v>16</v>
      </c>
      <c r="F9" s="9">
        <v>6</v>
      </c>
      <c r="G9" s="13">
        <f t="shared" si="0"/>
        <v>37</v>
      </c>
    </row>
    <row r="10" spans="1:7" ht="17.25" customHeight="1" x14ac:dyDescent="0.2">
      <c r="A10" s="22"/>
      <c r="B10" s="26">
        <v>5</v>
      </c>
      <c r="C10" s="7" t="s">
        <v>27</v>
      </c>
      <c r="D10" s="81">
        <v>38</v>
      </c>
      <c r="E10" s="1">
        <v>0</v>
      </c>
      <c r="F10" s="1">
        <v>25</v>
      </c>
      <c r="G10" s="13">
        <f t="shared" si="0"/>
        <v>63</v>
      </c>
    </row>
    <row r="11" spans="1:7" ht="17.25" customHeight="1" x14ac:dyDescent="0.2">
      <c r="A11" s="22"/>
      <c r="B11" s="26">
        <v>6</v>
      </c>
      <c r="C11" s="7" t="s">
        <v>28</v>
      </c>
      <c r="D11" s="81">
        <v>16</v>
      </c>
      <c r="E11" s="1">
        <v>0</v>
      </c>
      <c r="F11" s="1">
        <v>5</v>
      </c>
      <c r="G11" s="13">
        <f t="shared" si="0"/>
        <v>21</v>
      </c>
    </row>
    <row r="12" spans="1:7" ht="17.25" customHeight="1" x14ac:dyDescent="0.2">
      <c r="A12" s="22"/>
      <c r="B12" s="26">
        <v>7</v>
      </c>
      <c r="C12" s="7" t="s">
        <v>29</v>
      </c>
      <c r="D12" s="81">
        <v>12</v>
      </c>
      <c r="E12" s="1">
        <v>77</v>
      </c>
      <c r="F12" s="1">
        <v>10</v>
      </c>
      <c r="G12" s="13">
        <f t="shared" si="0"/>
        <v>99</v>
      </c>
    </row>
    <row r="13" spans="1:7" ht="17.25" customHeight="1" x14ac:dyDescent="0.2">
      <c r="A13" s="22"/>
      <c r="B13" s="26">
        <v>8</v>
      </c>
      <c r="C13" s="7" t="s">
        <v>30</v>
      </c>
      <c r="D13" s="81">
        <v>17</v>
      </c>
      <c r="E13" s="1">
        <v>1</v>
      </c>
      <c r="F13" s="1">
        <v>18</v>
      </c>
      <c r="G13" s="13">
        <f t="shared" si="0"/>
        <v>36</v>
      </c>
    </row>
    <row r="14" spans="1:7" ht="17.25" customHeight="1" x14ac:dyDescent="0.2">
      <c r="A14" s="22"/>
      <c r="B14" s="26">
        <v>9</v>
      </c>
      <c r="C14" s="7" t="s">
        <v>31</v>
      </c>
      <c r="D14" s="81">
        <v>8</v>
      </c>
      <c r="E14" s="1">
        <v>0</v>
      </c>
      <c r="F14" s="1">
        <v>9</v>
      </c>
      <c r="G14" s="13">
        <f t="shared" si="0"/>
        <v>17</v>
      </c>
    </row>
    <row r="15" spans="1:7" ht="17.25" customHeight="1" x14ac:dyDescent="0.2">
      <c r="A15" s="22"/>
      <c r="B15" s="26">
        <v>10</v>
      </c>
      <c r="C15" s="7" t="s">
        <v>32</v>
      </c>
      <c r="D15" s="81">
        <v>3</v>
      </c>
      <c r="E15" s="1">
        <v>0</v>
      </c>
      <c r="F15" s="1">
        <v>3</v>
      </c>
      <c r="G15" s="13">
        <f t="shared" si="0"/>
        <v>6</v>
      </c>
    </row>
    <row r="16" spans="1:7" ht="17.25" customHeight="1" x14ac:dyDescent="0.2">
      <c r="A16" s="22"/>
      <c r="B16" s="26">
        <v>11</v>
      </c>
      <c r="C16" s="7" t="s">
        <v>33</v>
      </c>
      <c r="D16" s="81">
        <v>6</v>
      </c>
      <c r="E16" s="1">
        <v>0</v>
      </c>
      <c r="F16" s="1">
        <v>5</v>
      </c>
      <c r="G16" s="13">
        <f t="shared" si="0"/>
        <v>11</v>
      </c>
    </row>
    <row r="17" spans="1:7" ht="17.25" customHeight="1" x14ac:dyDescent="0.2">
      <c r="A17" s="22"/>
      <c r="B17" s="26">
        <v>12</v>
      </c>
      <c r="C17" s="7" t="s">
        <v>34</v>
      </c>
      <c r="D17" s="81">
        <v>13</v>
      </c>
      <c r="E17" s="1">
        <v>0</v>
      </c>
      <c r="F17" s="1">
        <v>10</v>
      </c>
      <c r="G17" s="13">
        <f t="shared" si="0"/>
        <v>23</v>
      </c>
    </row>
    <row r="18" spans="1:7" ht="17.25" customHeight="1" x14ac:dyDescent="0.25">
      <c r="A18" s="22"/>
      <c r="B18" s="37"/>
      <c r="C18" s="38" t="s">
        <v>11</v>
      </c>
      <c r="D18" s="82">
        <f>SUM(D6:D17)</f>
        <v>443</v>
      </c>
      <c r="E18" s="39">
        <f t="shared" ref="E18:G18" si="1">SUM(E6:E17)</f>
        <v>686</v>
      </c>
      <c r="F18" s="39">
        <f t="shared" si="1"/>
        <v>1003</v>
      </c>
      <c r="G18" s="39">
        <f t="shared" si="1"/>
        <v>2132</v>
      </c>
    </row>
    <row r="19" spans="1:7" ht="17.25" customHeight="1" x14ac:dyDescent="0.25">
      <c r="A19" s="22"/>
      <c r="B19" s="18" t="s">
        <v>12</v>
      </c>
      <c r="C19" s="10" t="s">
        <v>4</v>
      </c>
      <c r="D19" s="77"/>
      <c r="E19" s="78"/>
      <c r="F19" s="78"/>
      <c r="G19" s="79"/>
    </row>
    <row r="20" spans="1:7" ht="17.25" customHeight="1" x14ac:dyDescent="0.2">
      <c r="A20" s="22"/>
      <c r="B20" s="26">
        <v>13</v>
      </c>
      <c r="C20" s="8" t="s">
        <v>35</v>
      </c>
      <c r="D20" s="81">
        <v>831</v>
      </c>
      <c r="E20" s="1">
        <v>1062</v>
      </c>
      <c r="F20" s="1">
        <v>1266</v>
      </c>
      <c r="G20" s="14">
        <f>SUM(D20:F20)</f>
        <v>3159</v>
      </c>
    </row>
    <row r="21" spans="1:7" ht="17.25" customHeight="1" x14ac:dyDescent="0.2">
      <c r="A21" s="22"/>
      <c r="B21" s="27">
        <v>14</v>
      </c>
      <c r="C21" s="7" t="s">
        <v>36</v>
      </c>
      <c r="D21" s="81">
        <v>56</v>
      </c>
      <c r="E21" s="1">
        <v>1</v>
      </c>
      <c r="F21" s="1">
        <v>65</v>
      </c>
      <c r="G21" s="14">
        <f t="shared" ref="G21:G30" si="2">SUM(D21:F21)</f>
        <v>122</v>
      </c>
    </row>
    <row r="22" spans="1:7" ht="17.25" customHeight="1" x14ac:dyDescent="0.2">
      <c r="A22" s="22"/>
      <c r="B22" s="26">
        <v>15</v>
      </c>
      <c r="C22" s="7" t="s">
        <v>37</v>
      </c>
      <c r="D22" s="81">
        <v>110</v>
      </c>
      <c r="E22" s="1">
        <v>192</v>
      </c>
      <c r="F22" s="1">
        <v>297</v>
      </c>
      <c r="G22" s="14">
        <f t="shared" si="2"/>
        <v>599</v>
      </c>
    </row>
    <row r="23" spans="1:7" ht="17.25" customHeight="1" x14ac:dyDescent="0.2">
      <c r="A23" s="22"/>
      <c r="B23" s="27">
        <v>16</v>
      </c>
      <c r="C23" s="7" t="s">
        <v>38</v>
      </c>
      <c r="D23" s="81">
        <v>1</v>
      </c>
      <c r="E23" s="1">
        <v>0</v>
      </c>
      <c r="F23" s="1">
        <v>1</v>
      </c>
      <c r="G23" s="14">
        <f t="shared" si="2"/>
        <v>2</v>
      </c>
    </row>
    <row r="24" spans="1:7" ht="17.25" customHeight="1" x14ac:dyDescent="0.2">
      <c r="A24" s="22"/>
      <c r="B24" s="26">
        <v>17</v>
      </c>
      <c r="C24" s="7" t="s">
        <v>39</v>
      </c>
      <c r="D24" s="81">
        <v>33</v>
      </c>
      <c r="E24" s="1">
        <v>0</v>
      </c>
      <c r="F24" s="1">
        <v>36</v>
      </c>
      <c r="G24" s="14">
        <f t="shared" si="2"/>
        <v>69</v>
      </c>
    </row>
    <row r="25" spans="1:7" ht="17.25" customHeight="1" x14ac:dyDescent="0.2">
      <c r="A25" s="22"/>
      <c r="B25" s="26">
        <v>18</v>
      </c>
      <c r="C25" s="7" t="s">
        <v>40</v>
      </c>
      <c r="D25" s="81">
        <v>6</v>
      </c>
      <c r="E25" s="1">
        <v>0</v>
      </c>
      <c r="F25" s="1">
        <v>7</v>
      </c>
      <c r="G25" s="14">
        <f t="shared" si="2"/>
        <v>13</v>
      </c>
    </row>
    <row r="26" spans="1:7" ht="17.25" customHeight="1" x14ac:dyDescent="0.2">
      <c r="A26" s="22"/>
      <c r="B26" s="27">
        <v>19</v>
      </c>
      <c r="C26" s="7" t="s">
        <v>41</v>
      </c>
      <c r="D26" s="81">
        <v>5</v>
      </c>
      <c r="E26" s="1">
        <v>0</v>
      </c>
      <c r="F26" s="1">
        <v>9</v>
      </c>
      <c r="G26" s="14">
        <f t="shared" si="2"/>
        <v>14</v>
      </c>
    </row>
    <row r="27" spans="1:7" ht="17.25" customHeight="1" x14ac:dyDescent="0.2">
      <c r="A27" s="22"/>
      <c r="B27" s="26">
        <v>20</v>
      </c>
      <c r="C27" s="7" t="s">
        <v>42</v>
      </c>
      <c r="D27" s="81">
        <v>30</v>
      </c>
      <c r="E27" s="1">
        <v>0</v>
      </c>
      <c r="F27" s="1">
        <v>33</v>
      </c>
      <c r="G27" s="14">
        <f t="shared" si="2"/>
        <v>63</v>
      </c>
    </row>
    <row r="28" spans="1:7" ht="17.25" customHeight="1" x14ac:dyDescent="0.2">
      <c r="A28" s="22"/>
      <c r="B28" s="27">
        <v>21</v>
      </c>
      <c r="C28" s="7" t="s">
        <v>43</v>
      </c>
      <c r="D28" s="81">
        <v>1</v>
      </c>
      <c r="E28" s="1">
        <v>0</v>
      </c>
      <c r="F28" s="1">
        <v>1</v>
      </c>
      <c r="G28" s="14">
        <f t="shared" si="2"/>
        <v>2</v>
      </c>
    </row>
    <row r="29" spans="1:7" ht="17.25" customHeight="1" x14ac:dyDescent="0.2">
      <c r="A29" s="22"/>
      <c r="B29" s="26">
        <v>22</v>
      </c>
      <c r="C29" s="7" t="s">
        <v>44</v>
      </c>
      <c r="D29" s="81">
        <v>3</v>
      </c>
      <c r="E29" s="1">
        <v>0</v>
      </c>
      <c r="F29" s="1">
        <v>3</v>
      </c>
      <c r="G29" s="14">
        <f t="shared" si="2"/>
        <v>6</v>
      </c>
    </row>
    <row r="30" spans="1:7" ht="17.25" customHeight="1" x14ac:dyDescent="0.2">
      <c r="A30" s="22"/>
      <c r="B30" s="27">
        <v>23</v>
      </c>
      <c r="C30" s="7" t="s">
        <v>45</v>
      </c>
      <c r="D30" s="81">
        <v>2</v>
      </c>
      <c r="E30" s="1">
        <v>0</v>
      </c>
      <c r="F30" s="1">
        <v>1</v>
      </c>
      <c r="G30" s="14">
        <f t="shared" si="2"/>
        <v>3</v>
      </c>
    </row>
    <row r="31" spans="1:7" ht="17.25" customHeight="1" x14ac:dyDescent="0.25">
      <c r="A31" s="22"/>
      <c r="B31" s="40"/>
      <c r="C31" s="38" t="s">
        <v>11</v>
      </c>
      <c r="D31" s="83">
        <f>SUM(D20:D30)</f>
        <v>1078</v>
      </c>
      <c r="E31" s="41">
        <f t="shared" ref="E31:G31" si="3">SUM(E20:E30)</f>
        <v>1255</v>
      </c>
      <c r="F31" s="41">
        <f>SUM(F20:F30)</f>
        <v>1719</v>
      </c>
      <c r="G31" s="41">
        <f t="shared" si="3"/>
        <v>4052</v>
      </c>
    </row>
    <row r="32" spans="1:7" ht="17.25" customHeight="1" x14ac:dyDescent="0.25">
      <c r="A32" s="22"/>
      <c r="B32" s="17" t="s">
        <v>14</v>
      </c>
      <c r="C32" s="10" t="s">
        <v>5</v>
      </c>
      <c r="D32" s="77"/>
      <c r="E32" s="78"/>
      <c r="F32" s="78"/>
      <c r="G32" s="79"/>
    </row>
    <row r="33" spans="1:13" ht="17.25" customHeight="1" x14ac:dyDescent="0.2">
      <c r="A33" s="22"/>
      <c r="B33" s="27" t="s">
        <v>46</v>
      </c>
      <c r="C33" s="7" t="s">
        <v>47</v>
      </c>
      <c r="D33" s="81">
        <v>213</v>
      </c>
      <c r="E33" s="1">
        <v>195</v>
      </c>
      <c r="F33" s="1">
        <v>0</v>
      </c>
      <c r="G33" s="14">
        <f t="shared" ref="G33:G35" si="4">SUM(D33:F33)</f>
        <v>408</v>
      </c>
    </row>
    <row r="34" spans="1:13" ht="17.25" customHeight="1" x14ac:dyDescent="0.2">
      <c r="A34" s="22"/>
      <c r="B34" s="27" t="s">
        <v>48</v>
      </c>
      <c r="C34" s="7" t="s">
        <v>49</v>
      </c>
      <c r="D34" s="81">
        <v>110</v>
      </c>
      <c r="E34" s="1">
        <v>38</v>
      </c>
      <c r="F34" s="1">
        <v>0</v>
      </c>
      <c r="G34" s="14">
        <f t="shared" si="4"/>
        <v>148</v>
      </c>
      <c r="H34" s="28"/>
      <c r="I34" s="29"/>
      <c r="J34" s="29"/>
      <c r="K34" s="29"/>
      <c r="L34" s="29"/>
      <c r="M34" s="29"/>
    </row>
    <row r="35" spans="1:13" ht="17.25" customHeight="1" x14ac:dyDescent="0.25">
      <c r="A35" s="22"/>
      <c r="B35" s="40"/>
      <c r="C35" s="38" t="s">
        <v>15</v>
      </c>
      <c r="D35" s="83">
        <f>SUM(D33:D34)</f>
        <v>323</v>
      </c>
      <c r="E35" s="41">
        <f t="shared" ref="E35:F35" si="5">SUM(E33:E34)</f>
        <v>233</v>
      </c>
      <c r="F35" s="41">
        <f t="shared" si="5"/>
        <v>0</v>
      </c>
      <c r="G35" s="44">
        <f t="shared" si="4"/>
        <v>556</v>
      </c>
    </row>
    <row r="36" spans="1:13" s="31" customFormat="1" ht="17.25" customHeight="1" x14ac:dyDescent="0.2">
      <c r="A36" s="30"/>
      <c r="B36" s="37" t="s">
        <v>6</v>
      </c>
      <c r="C36" s="42" t="s">
        <v>16</v>
      </c>
      <c r="D36" s="84">
        <f>D35+D31+D18</f>
        <v>1844</v>
      </c>
      <c r="E36" s="43">
        <f t="shared" ref="E36:G36" si="6">E35+E31+E18</f>
        <v>2174</v>
      </c>
      <c r="F36" s="43">
        <f t="shared" si="6"/>
        <v>2722</v>
      </c>
      <c r="G36" s="43">
        <f t="shared" si="6"/>
        <v>6740</v>
      </c>
    </row>
    <row r="37" spans="1:13" ht="17.25" customHeight="1" x14ac:dyDescent="0.25">
      <c r="A37" s="22"/>
      <c r="B37" s="32" t="s">
        <v>19</v>
      </c>
      <c r="C37" s="10" t="s">
        <v>8</v>
      </c>
      <c r="D37" s="61"/>
      <c r="E37" s="62"/>
      <c r="F37" s="62"/>
      <c r="G37" s="63"/>
    </row>
    <row r="38" spans="1:13" ht="17.25" customHeight="1" x14ac:dyDescent="0.2">
      <c r="A38" s="22"/>
      <c r="B38" s="27">
        <v>26</v>
      </c>
      <c r="C38" s="7" t="s">
        <v>50</v>
      </c>
      <c r="D38" s="81">
        <v>85</v>
      </c>
      <c r="E38" s="1">
        <v>0</v>
      </c>
      <c r="F38" s="1">
        <v>0</v>
      </c>
      <c r="G38" s="14">
        <f>SUM(D38:F38)</f>
        <v>85</v>
      </c>
    </row>
    <row r="39" spans="1:13" ht="17.25" customHeight="1" x14ac:dyDescent="0.2">
      <c r="A39" s="22"/>
      <c r="B39" s="27">
        <v>27</v>
      </c>
      <c r="C39" s="7" t="s">
        <v>51</v>
      </c>
      <c r="D39" s="81">
        <v>35</v>
      </c>
      <c r="E39" s="1">
        <v>0</v>
      </c>
      <c r="F39" s="1">
        <v>0</v>
      </c>
      <c r="G39" s="14">
        <f t="shared" ref="G39:G47" si="7">SUM(D39:F39)</f>
        <v>35</v>
      </c>
    </row>
    <row r="40" spans="1:13" s="31" customFormat="1" ht="17.25" customHeight="1" x14ac:dyDescent="0.2">
      <c r="A40" s="30"/>
      <c r="B40" s="27">
        <v>28</v>
      </c>
      <c r="C40" s="7" t="s">
        <v>52</v>
      </c>
      <c r="D40" s="85">
        <v>35</v>
      </c>
      <c r="E40" s="1">
        <v>0</v>
      </c>
      <c r="F40" s="2">
        <v>0</v>
      </c>
      <c r="G40" s="14">
        <f t="shared" si="7"/>
        <v>35</v>
      </c>
    </row>
    <row r="41" spans="1:13" ht="17.25" customHeight="1" x14ac:dyDescent="0.2">
      <c r="A41" s="22"/>
      <c r="B41" s="27">
        <v>29</v>
      </c>
      <c r="C41" s="7" t="s">
        <v>53</v>
      </c>
      <c r="D41" s="81">
        <v>11</v>
      </c>
      <c r="E41" s="1">
        <v>0</v>
      </c>
      <c r="F41" s="1">
        <v>0</v>
      </c>
      <c r="G41" s="14">
        <f t="shared" si="7"/>
        <v>11</v>
      </c>
    </row>
    <row r="42" spans="1:13" ht="17.25" customHeight="1" x14ac:dyDescent="0.2">
      <c r="A42" s="22"/>
      <c r="B42" s="27">
        <v>30</v>
      </c>
      <c r="C42" s="7" t="s">
        <v>54</v>
      </c>
      <c r="D42" s="81">
        <v>33</v>
      </c>
      <c r="E42" s="1">
        <v>0</v>
      </c>
      <c r="F42" s="1">
        <v>18</v>
      </c>
      <c r="G42" s="14">
        <f t="shared" si="7"/>
        <v>51</v>
      </c>
    </row>
    <row r="43" spans="1:13" ht="17.25" customHeight="1" x14ac:dyDescent="0.2">
      <c r="A43" s="22"/>
      <c r="B43" s="27">
        <v>31</v>
      </c>
      <c r="C43" s="7" t="s">
        <v>55</v>
      </c>
      <c r="D43" s="81">
        <v>4</v>
      </c>
      <c r="E43" s="1">
        <v>0</v>
      </c>
      <c r="F43" s="1">
        <v>0</v>
      </c>
      <c r="G43" s="14">
        <f t="shared" si="7"/>
        <v>4</v>
      </c>
    </row>
    <row r="44" spans="1:13" ht="17.25" customHeight="1" x14ac:dyDescent="0.2">
      <c r="A44" s="22"/>
      <c r="B44" s="27">
        <v>32</v>
      </c>
      <c r="C44" s="7" t="s">
        <v>56</v>
      </c>
      <c r="D44" s="81">
        <v>49</v>
      </c>
      <c r="E44" s="1">
        <v>0</v>
      </c>
      <c r="F44" s="1">
        <v>0</v>
      </c>
      <c r="G44" s="14">
        <f t="shared" si="7"/>
        <v>49</v>
      </c>
    </row>
    <row r="45" spans="1:13" ht="17.25" customHeight="1" x14ac:dyDescent="0.2">
      <c r="A45" s="22"/>
      <c r="B45" s="27">
        <v>33</v>
      </c>
      <c r="C45" s="7" t="s">
        <v>57</v>
      </c>
      <c r="D45" s="81">
        <v>1</v>
      </c>
      <c r="E45" s="1">
        <v>0</v>
      </c>
      <c r="F45" s="1">
        <v>0</v>
      </c>
      <c r="G45" s="14">
        <f t="shared" si="7"/>
        <v>1</v>
      </c>
    </row>
    <row r="46" spans="1:13" ht="17.25" customHeight="1" x14ac:dyDescent="0.2">
      <c r="A46" s="22"/>
      <c r="B46" s="27">
        <v>34</v>
      </c>
      <c r="C46" s="7" t="s">
        <v>58</v>
      </c>
      <c r="D46" s="81">
        <v>5</v>
      </c>
      <c r="E46" s="1">
        <v>0</v>
      </c>
      <c r="F46" s="1">
        <v>0</v>
      </c>
      <c r="G46" s="14">
        <f t="shared" si="7"/>
        <v>5</v>
      </c>
    </row>
    <row r="47" spans="1:13" s="21" customFormat="1" ht="17.25" customHeight="1" x14ac:dyDescent="0.25">
      <c r="A47" s="33"/>
      <c r="B47" s="27">
        <v>35</v>
      </c>
      <c r="C47" s="7" t="s">
        <v>59</v>
      </c>
      <c r="D47" s="81">
        <v>5</v>
      </c>
      <c r="E47" s="1">
        <v>0</v>
      </c>
      <c r="F47" s="1">
        <v>0</v>
      </c>
      <c r="G47" s="14">
        <f t="shared" si="7"/>
        <v>5</v>
      </c>
    </row>
    <row r="48" spans="1:13" ht="17.25" customHeight="1" x14ac:dyDescent="0.25">
      <c r="A48" s="22"/>
      <c r="B48" s="40" t="s">
        <v>7</v>
      </c>
      <c r="C48" s="38" t="s">
        <v>17</v>
      </c>
      <c r="D48" s="83">
        <f>SUM(D38:D47)</f>
        <v>263</v>
      </c>
      <c r="E48" s="41">
        <f t="shared" ref="E48:G48" si="8">SUM(E38:E47)</f>
        <v>0</v>
      </c>
      <c r="F48" s="41">
        <f t="shared" si="8"/>
        <v>18</v>
      </c>
      <c r="G48" s="41">
        <f t="shared" si="8"/>
        <v>281</v>
      </c>
    </row>
    <row r="49" spans="1:7" ht="17.25" customHeight="1" x14ac:dyDescent="0.2">
      <c r="A49" s="22"/>
      <c r="B49" s="19" t="s">
        <v>20</v>
      </c>
      <c r="C49" s="12" t="s">
        <v>9</v>
      </c>
      <c r="D49" s="61"/>
      <c r="E49" s="62"/>
      <c r="F49" s="62"/>
      <c r="G49" s="63"/>
    </row>
    <row r="50" spans="1:7" ht="17.25" customHeight="1" x14ac:dyDescent="0.2">
      <c r="A50" s="22"/>
      <c r="B50" s="27">
        <v>36</v>
      </c>
      <c r="C50" s="7" t="s">
        <v>69</v>
      </c>
      <c r="D50" s="86">
        <v>6</v>
      </c>
      <c r="E50" s="1">
        <v>0</v>
      </c>
      <c r="F50" s="1">
        <v>0</v>
      </c>
      <c r="G50" s="14">
        <v>6</v>
      </c>
    </row>
    <row r="51" spans="1:7" ht="17.25" customHeight="1" x14ac:dyDescent="0.25">
      <c r="A51" s="22"/>
      <c r="B51" s="51" t="s">
        <v>21</v>
      </c>
      <c r="C51" s="38" t="s">
        <v>17</v>
      </c>
      <c r="D51" s="83">
        <v>6</v>
      </c>
      <c r="E51" s="41">
        <v>0</v>
      </c>
      <c r="F51" s="41">
        <v>0</v>
      </c>
      <c r="G51" s="41">
        <v>6</v>
      </c>
    </row>
    <row r="52" spans="1:7" ht="18.75" customHeight="1" x14ac:dyDescent="0.25">
      <c r="A52" s="22"/>
      <c r="B52" s="53" t="s">
        <v>61</v>
      </c>
      <c r="C52" s="59" t="s">
        <v>64</v>
      </c>
      <c r="D52" s="59"/>
      <c r="E52" s="59"/>
      <c r="F52" s="59"/>
      <c r="G52" s="60"/>
    </row>
    <row r="53" spans="1:7" ht="17.25" customHeight="1" x14ac:dyDescent="0.25">
      <c r="A53" s="22"/>
      <c r="B53" s="52">
        <v>37</v>
      </c>
      <c r="C53" s="34" t="s">
        <v>60</v>
      </c>
      <c r="D53" s="87">
        <v>7</v>
      </c>
      <c r="E53" s="15">
        <v>1220</v>
      </c>
      <c r="F53" s="15">
        <v>0</v>
      </c>
      <c r="G53" s="16">
        <f>SUM(D53:F53)</f>
        <v>1227</v>
      </c>
    </row>
    <row r="54" spans="1:7" ht="17.25" customHeight="1" x14ac:dyDescent="0.25">
      <c r="A54" s="22"/>
      <c r="B54" s="40" t="s">
        <v>62</v>
      </c>
      <c r="C54" s="38" t="s">
        <v>17</v>
      </c>
      <c r="D54" s="83">
        <v>7</v>
      </c>
      <c r="E54" s="41">
        <v>1220</v>
      </c>
      <c r="F54" s="41">
        <v>0</v>
      </c>
      <c r="G54" s="44">
        <f>SUM(D54:F54)</f>
        <v>1227</v>
      </c>
    </row>
    <row r="55" spans="1:7" ht="17.25" customHeight="1" thickBot="1" x14ac:dyDescent="0.3">
      <c r="A55" s="35"/>
      <c r="B55" s="45"/>
      <c r="C55" s="46" t="s">
        <v>63</v>
      </c>
      <c r="D55" s="88">
        <f>D54+D51+D48+D36</f>
        <v>2120</v>
      </c>
      <c r="E55" s="47">
        <f t="shared" ref="E55:F55" si="9">E54+E51+E48+E36</f>
        <v>3394</v>
      </c>
      <c r="F55" s="58">
        <f t="shared" si="9"/>
        <v>2740</v>
      </c>
      <c r="G55" s="54">
        <f>SUM(D55:F55)</f>
        <v>8254</v>
      </c>
    </row>
  </sheetData>
  <mergeCells count="10">
    <mergeCell ref="A1:G1"/>
    <mergeCell ref="D3:G3"/>
    <mergeCell ref="B2:G2"/>
    <mergeCell ref="D32:G32"/>
    <mergeCell ref="D19:G19"/>
    <mergeCell ref="C52:G52"/>
    <mergeCell ref="D49:G49"/>
    <mergeCell ref="D37:G37"/>
    <mergeCell ref="B3:B4"/>
    <mergeCell ref="C3:C4"/>
  </mergeCells>
  <printOptions horizontalCentered="1" verticalCentered="1"/>
  <pageMargins left="0.2" right="0.2" top="0.25" bottom="0.25" header="0.05" footer="0.05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network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Raja Mansoor Ali</cp:lastModifiedBy>
  <cp:lastPrinted>2020-12-14T07:42:40Z</cp:lastPrinted>
  <dcterms:created xsi:type="dcterms:W3CDTF">2015-01-21T06:22:45Z</dcterms:created>
  <dcterms:modified xsi:type="dcterms:W3CDTF">2023-09-14T07:27:59Z</dcterms:modified>
</cp:coreProperties>
</file>